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45" yWindow="-46" windowWidth="24109" windowHeight="12947" activeTab="0" tabRatio="600"/>
  </bookViews>
  <sheets>
    <sheet name="财政专项补助资金汇总表" sheetId="2" r:id="rId2"/>
  </sheets>
  <calcPr calcId="181029"/>
</workbook>
</file>

<file path=xl/sharedStrings.xml><?xml version="1.0" encoding="utf-8"?>
<sst xmlns="http://schemas.openxmlformats.org/spreadsheetml/2006/main" count="29" uniqueCount="21">
  <si>
    <t>2021年秋季职高学校帮困助学财政专项补助资金汇总表</t>
  </si>
  <si>
    <t>学校</t>
  </si>
  <si>
    <t>爱心营养餐工程</t>
  </si>
  <si>
    <t>新疆班地方助学金</t>
  </si>
  <si>
    <t>国家助学金</t>
  </si>
  <si>
    <t>财政补助的代收费金额（课本费、作业本费）</t>
  </si>
  <si>
    <t>中职涉农专业免住宿费补助</t>
  </si>
  <si>
    <t>中职校内奖学金</t>
  </si>
  <si>
    <t>应补金额合计</t>
  </si>
  <si>
    <t>扣除上学期结余</t>
  </si>
  <si>
    <t>实补金额合计</t>
  </si>
  <si>
    <t>补助人数</t>
  </si>
  <si>
    <t>补助金额
（合计）</t>
  </si>
  <si>
    <t>人数</t>
  </si>
  <si>
    <t>金额</t>
  </si>
  <si>
    <t>锦堂职高</t>
  </si>
  <si>
    <t>慈溪职高</t>
  </si>
  <si>
    <t>行知职高</t>
  </si>
  <si>
    <t>周巷职高</t>
  </si>
  <si>
    <t>杭州湾职校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</si>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</sst>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0_ "/>
    <numFmt numFmtId="177" formatCode="0%"/>
    <numFmt numFmtId="178" formatCode="_ &quot;¥&quot;* #,##0.00_ ;_ &quot;¥&quot;* \-#,##0.00_ ;_ &quot;¥&quot;* &quot;-&quot;??_ ;_ @_ "/>
    <numFmt numFmtId="179" formatCode="_ &quot;¥&quot;* #,##0_ ;_ &quot;¥&quot;* \-#,##0_ ;_ &quot;¥&quot;* &quot;-&quot;_ ;_ @_ "/>
    <numFmt numFmtId="180" formatCode="_ * #,##0.00_ ;_ * -#,##0.00_ ;_ * &quot;-&quot;??_ ;_ @_ "/>
    <numFmt numFmtId="181" formatCode="_ * #,##0_ ;_ * -#,##0_ ;_ * &quot;-&quot;_ ;_ @_ "/>
    <numFmt numFmtId="182" formatCode="#,##0.00"/>
  </numFmts>
  <fonts count="23" x14ac:knownFonts="23">
    <font>
      <sz val="11.0"/>
      <color rgb="FF000000"/>
      <name val="宋体"/>
      <charset val="134"/>
    </font>
    <font>
      <sz val="12.0"/>
      <color rgb="FF000000"/>
      <name val="宋体"/>
      <charset val="134"/>
    </font>
    <font>
      <sz val="12.0"/>
      <color rgb="FF000000"/>
      <name val="仿宋_GB2312"/>
      <family val="3"/>
      <charset val="134"/>
    </font>
    <font>
      <sz val="20.0"/>
      <color rgb="FF000000"/>
      <name val="宋体"/>
      <charset val="134"/>
    </font>
    <font>
      <sz val="9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3">
    <xf numFmtId="0" fontId="0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7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2">
      <alignment horizontal="center" vertical="center" wrapText="1"/>
    </xf>
    <xf numFmtId="0" fontId="0" fillId="0" borderId="2" applyBorder="1" applyAlignment="1" xfId="0">
      <alignment horizontal="center" vertical="center"/>
    </xf>
    <xf numFmtId="176" applyNumberFormat="1" fontId="1" applyFont="1" fillId="0" borderId="3" applyBorder="1" applyAlignment="1" xfId="0">
      <alignment horizontal="center" vertical="center" wrapText="1"/>
    </xf>
    <xf numFmtId="0" fontId="0" fillId="0" borderId="4" applyBorder="1" applyAlignment="1" xfId="0">
      <alignment vertical="center" shrinkToFit="1"/>
    </xf>
    <xf numFmtId="176" applyNumberFormat="1" fontId="0" fillId="0" borderId="5" applyBorder="1" applyAlignment="1" xfId="0">
      <alignment vertical="center" shrinkToFit="1"/>
    </xf>
    <xf numFmtId="176" applyNumberFormat="1" fontId="0" fillId="0" borderId="0" applyAlignment="1" xfId="0">
      <alignment vertical="center"/>
    </xf>
    <xf numFmtId="176" applyNumberFormat="1" fontId="0" fillId="2" applyFill="1" borderId="6" applyBorder="1" applyAlignment="1" xfId="0">
      <alignment vertical="center" shrinkToFit="1"/>
    </xf>
    <xf numFmtId="0" fontId="0" fillId="2" applyFill="1" borderId="7" applyBorder="1" applyAlignment="1" xfId="0">
      <alignment vertical="center" shrinkToFit="1"/>
    </xf>
    <xf numFmtId="0" fontId="1" applyFont="1" fillId="2" applyFill="1" borderId="8" applyBorder="1" applyAlignment="1" xfId="2">
      <alignment horizontal="center" vertical="center" wrapText="1"/>
    </xf>
    <xf numFmtId="0" fontId="0" fillId="3" applyFill="1" borderId="9" applyBorder="1" applyAlignment="1" xfId="0">
      <alignment horizontal="center" vertical="center" wrapText="1"/>
    </xf>
    <xf numFmtId="176" applyNumberFormat="1" fontId="2" applyFont="1" fillId="0" borderId="10" applyBorder="1" applyAlignment="1" xfId="0">
      <alignment horizontal="center" vertical="center" wrapText="1"/>
    </xf>
    <xf numFmtId="0" fontId="3" applyFont="1" applyFill="1" fillId="0" borderId="11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4" applyFont="1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applyFill="1" fillId="0" borderId="12" applyBorder="1" applyAlignment="1" xfId="0">
      <alignment horizontal="center" vertical="center" wrapText="1"/>
    </xf>
    <xf numFmtId="176" applyNumberFormat="1" fontId="1" applyFont="1" fillId="0" borderId="13" applyBorder="1" applyAlignment="1" xfId="0">
      <alignment horizontal="center" vertical="center" wrapText="1"/>
    </xf>
    <xf numFmtId="0" fontId="0" applyFill="1" fillId="0" borderId="14" applyBorder="1" applyAlignment="1" xfId="0">
      <alignment horizontal="center" vertical="center" wrapText="1"/>
    </xf>
    <xf numFmtId="176" applyNumberFormat="1" fontId="2" applyFont="1" fillId="0" borderId="15" applyBorder="1" applyAlignment="1" xfId="0">
      <alignment horizontal="center" vertical="center" wrapText="1"/>
    </xf>
    <xf numFmtId="0" fontId="5" applyFont="1" fillId="4" applyFill="1" borderId="0" applyAlignment="1" xfId="0">
      <alignment vertical="center"/>
    </xf>
    <xf numFmtId="0" fontId="6" applyFont="1" fillId="5" applyFill="1" borderId="0" applyAlignment="1" xfId="0">
      <alignment vertical="center"/>
    </xf>
    <xf numFmtId="0" fontId="7" applyFont="1" fillId="6" applyFill="1" borderId="0" applyAlignment="1" xfId="0">
      <alignment vertical="center"/>
    </xf>
    <xf numFmtId="0" fontId="8" applyFont="1" fillId="7" applyFill="1" borderId="16" applyBorder="1" applyAlignment="1" xfId="0">
      <alignment vertical="center"/>
    </xf>
    <xf numFmtId="0" fontId="9" applyFont="1" fillId="8" applyFill="1" borderId="17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8" applyBorder="1" applyAlignment="1" xfId="0">
      <alignment vertical="center"/>
    </xf>
    <xf numFmtId="0" fontId="13" applyFont="1" fillId="7" applyFill="1" borderId="19" applyBorder="1" applyAlignment="1" xfId="0">
      <alignment vertical="center"/>
    </xf>
    <xf numFmtId="0" fontId="14" applyFont="1" fillId="9" applyFill="1" borderId="20" applyBorder="1" applyAlignment="1" xfId="0">
      <alignment vertical="center"/>
    </xf>
    <xf numFmtId="0" fontId="0" fillId="10" applyFill="1" borderId="21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22" applyBorder="1" applyAlignment="1" xfId="0">
      <alignment vertical="center"/>
    </xf>
    <xf numFmtId="0" fontId="17" applyFont="1" fillId="0" borderId="23" applyBorder="1" applyAlignment="1" xfId="0">
      <alignment vertical="center"/>
    </xf>
    <xf numFmtId="0" fontId="18" applyFont="1" fillId="0" borderId="24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25" applyBorder="1" applyAlignment="1" xfId="0">
      <alignment vertical="center"/>
    </xf>
    <xf numFmtId="0" fontId="20" applyFont="1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0" applyFont="1" fillId="21" applyFill="1" borderId="0" applyAlignment="1" xfId="0">
      <alignment vertical="center"/>
    </xf>
    <xf numFmtId="0" fontId="20" applyFont="1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21" applyFont="1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21" applyFont="1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0" fontId="21" applyFont="1" fillId="33" applyFill="1" borderId="0" applyAlignment="1" xfId="0">
      <alignment vertical="center"/>
    </xf>
    <xf numFmtId="0" fontId="21" applyFont="1" fillId="34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176" applyNumberFormat="1" fontId="0" fillId="0" borderId="0" applyAlignment="1" xfId="0">
      <alignment vertical="center" shrinkToFit="1"/>
    </xf>
    <xf numFmtId="176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3">
    <cellStyle name="常规" xfId="0" builtinId="0"/>
    <cellStyle name="常规 2" xfId="1"/>
    <cellStyle name="常规_财政补助资金汇总表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R18"/>
  <sheetViews>
    <sheetView tabSelected="1" zoomScaleNormal="100" topLeftCell="A1" workbookViewId="0">
      <selection activeCell="R8" activeCellId="0" sqref="R8"/>
    </sheetView>
  </sheetViews>
  <sheetFormatPr defaultRowHeight="13.5" defaultColWidth="9.000137329101562" x14ac:dyDescent="0.15"/>
  <cols>
    <col min="1" max="1" width="10.1" customWidth="1"/>
    <col min="2" max="2" width="5.5" customWidth="1"/>
    <col min="3" max="3" width="11.0" customWidth="1"/>
    <col min="4" max="4" width="4.4" customWidth="1"/>
    <col min="5" max="6" width="6.4" customWidth="1"/>
    <col min="7" max="7" width="12.8" customWidth="1"/>
    <col min="8" max="8" width="5.9" customWidth="1"/>
    <col min="9" max="9" width="10.3" customWidth="1"/>
    <col min="10" max="10" width="6.4" customWidth="1"/>
    <col min="11" max="11" width="9.5" customWidth="1"/>
    <col min="12" max="12" width="4.4" customWidth="1"/>
    <col min="13" max="13" width="4.3" customWidth="1"/>
    <col min="14" max="14" width="11.3" customWidth="1"/>
    <col min="15" max="15" width="9.8" customWidth="1"/>
    <col min="16" max="16" width="12.1" customWidth="1"/>
    <col min="17" max="17" width="9.0"/>
    <col min="18" max="18" width="10.8" customWidth="1"/>
  </cols>
  <sheetData>
    <row r="1" spans="1:16" ht="42.0" customHeight="1" x14ac:dyDescent="0.1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48.0" customHeight="1" x14ac:dyDescent="0.15">
      <c r="A2" s="18" t="s">
        <v>1</v>
      </c>
      <c r="B2" s="18" t="s">
        <v>2</v>
      </c>
      <c r="C2" s="18"/>
      <c r="D2" s="18" t="s">
        <v>3</v>
      </c>
      <c r="E2" s="18"/>
      <c r="F2" s="18" t="s">
        <v>4</v>
      </c>
      <c r="G2" s="18"/>
      <c r="H2" s="20" t="s">
        <v>5</v>
      </c>
      <c r="I2" s="20"/>
      <c r="J2" s="18" t="s">
        <v>6</v>
      </c>
      <c r="K2" s="18"/>
      <c r="L2" s="18" t="s">
        <v>7</v>
      </c>
      <c r="M2" s="18"/>
      <c r="N2" s="19" t="s">
        <v>8</v>
      </c>
      <c r="O2" s="19" t="s">
        <v>9</v>
      </c>
      <c r="P2" s="19" t="s">
        <v>10</v>
      </c>
    </row>
    <row r="3" spans="1:16" ht="32.25" customHeight="1" x14ac:dyDescent="0.15">
      <c r="A3" s="18"/>
      <c r="B3" s="4" t="s">
        <v>11</v>
      </c>
      <c r="C3" s="4" t="s">
        <v>12</v>
      </c>
      <c r="D3" s="4" t="s">
        <v>13</v>
      </c>
      <c r="E3" s="4" t="s">
        <v>14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13</v>
      </c>
      <c r="M3" s="4" t="s">
        <v>14</v>
      </c>
      <c r="N3" s="19"/>
      <c r="O3" s="19"/>
      <c r="P3" s="19"/>
    </row>
    <row r="4" spans="1:16" ht="21.95" customHeight="1" x14ac:dyDescent="0.15">
      <c r="A4" s="6" t="s">
        <v>15</v>
      </c>
      <c r="B4" s="5">
        <v>45</v>
      </c>
      <c r="C4" s="6">
        <v>33750</v>
      </c>
      <c r="D4" s="5"/>
      <c r="E4" s="5"/>
      <c r="F4" s="5">
        <v>40</v>
      </c>
      <c r="G4" s="6">
        <v>40000</v>
      </c>
      <c r="H4" s="5">
        <v>45</v>
      </c>
      <c r="I4" s="6">
        <v>19372.5</v>
      </c>
      <c r="J4" s="5"/>
      <c r="K4" s="6"/>
      <c r="L4" s="2"/>
      <c r="M4" s="2"/>
      <c r="N4" s="6">
        <v>93122.5</v>
      </c>
      <c r="O4" s="6">
        <v>311.56</v>
      </c>
      <c r="P4" s="6">
        <f>N4-O4</f>
        <v>92810.94</v>
      </c>
    </row>
    <row r="5" spans="1:16" ht="21.95" customHeight="1" x14ac:dyDescent="0.15">
      <c r="A5" s="6" t="s">
        <v>16</v>
      </c>
      <c r="B5" s="5">
        <v>103</v>
      </c>
      <c r="C5" s="6">
        <v>77250</v>
      </c>
      <c r="D5" s="5"/>
      <c r="E5" s="5"/>
      <c r="F5" s="5">
        <v>72</v>
      </c>
      <c r="G5" s="6">
        <v>72000</v>
      </c>
      <c r="H5" s="5">
        <v>103</v>
      </c>
      <c r="I5" s="6">
        <v>57700</v>
      </c>
      <c r="J5" s="5"/>
      <c r="K5" s="6"/>
      <c r="L5" s="3"/>
      <c r="M5" s="3"/>
      <c r="N5" s="6">
        <v>206950</v>
      </c>
      <c r="O5" s="6">
        <v>27010.36</v>
      </c>
      <c r="P5" s="6">
        <f>N5-O5</f>
        <v>179939.64</v>
      </c>
    </row>
    <row r="6" spans="1:18" ht="21.95" customHeight="1" x14ac:dyDescent="0.15">
      <c r="A6" s="6" t="s">
        <v>17</v>
      </c>
      <c r="B6" s="5">
        <v>78</v>
      </c>
      <c r="C6" s="6">
        <v>58500</v>
      </c>
      <c r="D6" s="5">
        <v>214</v>
      </c>
      <c r="E6" s="5">
        <v>214000</v>
      </c>
      <c r="F6" s="5">
        <v>87</v>
      </c>
      <c r="G6" s="6">
        <v>87000</v>
      </c>
      <c r="H6" s="5">
        <v>78</v>
      </c>
      <c r="I6" s="6">
        <v>39000</v>
      </c>
      <c r="J6" s="5"/>
      <c r="K6" s="6"/>
      <c r="L6" s="3"/>
      <c r="M6" s="3"/>
      <c r="N6" s="6">
        <v>398500</v>
      </c>
      <c r="O6" s="6">
        <v>0</v>
      </c>
      <c r="P6" s="6">
        <f>N6-O6</f>
        <v>398500</v>
      </c>
      <c r="Q6">
        <v>80000</v>
      </c>
      <c r="R6" s="69">
        <f>P6-Q6</f>
        <v>318500</v>
      </c>
    </row>
    <row r="7" spans="1:16" ht="21.95" customHeight="1" x14ac:dyDescent="0.15">
      <c r="A7" s="6" t="s">
        <v>18</v>
      </c>
      <c r="B7" s="5">
        <v>92</v>
      </c>
      <c r="C7" s="6">
        <v>69000</v>
      </c>
      <c r="D7" s="5"/>
      <c r="E7" s="5"/>
      <c r="F7" s="5">
        <v>79</v>
      </c>
      <c r="G7" s="6">
        <v>79000</v>
      </c>
      <c r="H7" s="5">
        <v>92</v>
      </c>
      <c r="I7" s="6">
        <v>46000</v>
      </c>
      <c r="J7" s="5"/>
      <c r="K7" s="6"/>
      <c r="L7" s="2"/>
      <c r="M7" s="2"/>
      <c r="N7" s="6">
        <v>194000</v>
      </c>
      <c r="O7" s="6">
        <v>13943.9</v>
      </c>
      <c r="P7" s="6">
        <f>N7-O7</f>
        <v>180056.1</v>
      </c>
    </row>
    <row r="8" spans="1:18" ht="21.95" customHeight="1" x14ac:dyDescent="0.15">
      <c r="A8" s="6" t="s">
        <v>19</v>
      </c>
      <c r="B8" s="5">
        <v>67</v>
      </c>
      <c r="C8" s="6">
        <v>50250</v>
      </c>
      <c r="D8" s="5"/>
      <c r="E8" s="5"/>
      <c r="F8" s="5">
        <v>229</v>
      </c>
      <c r="G8" s="6">
        <v>229000</v>
      </c>
      <c r="H8" s="5">
        <v>67</v>
      </c>
      <c r="I8" s="6">
        <v>33500</v>
      </c>
      <c r="J8" s="5">
        <v>207</v>
      </c>
      <c r="K8" s="6">
        <v>93150</v>
      </c>
      <c r="L8" s="2"/>
      <c r="M8" s="2"/>
      <c r="N8" s="6">
        <v>405900</v>
      </c>
      <c r="O8" s="6">
        <v>12174.64</v>
      </c>
      <c r="P8" s="6">
        <f>N8-O8</f>
        <v>393725.36</v>
      </c>
      <c r="Q8" s="70">
        <v>319593.32</v>
      </c>
      <c r="R8" s="71">
        <f>P8-Q8</f>
        <v>74132.03999999998</v>
      </c>
    </row>
    <row r="9" spans="1:16" ht="21.95" customHeight="1" x14ac:dyDescent="0.15">
      <c r="A9" s="8" t="s">
        <v>20</v>
      </c>
      <c r="B9" s="9">
        <f>SUM(B4:B8)</f>
        <v>385</v>
      </c>
      <c r="C9" s="8">
        <f>SUM(C4:C8)</f>
        <v>288750</v>
      </c>
      <c r="D9" s="9">
        <f>SUM(D4:D8)</f>
        <v>214</v>
      </c>
      <c r="E9" s="9">
        <f>SUM(E4:E8)</f>
        <v>214000</v>
      </c>
      <c r="F9" s="9">
        <f>SUM(F4:F8)</f>
        <v>507</v>
      </c>
      <c r="G9" s="8">
        <f>SUM(G4:G8)</f>
        <v>507000</v>
      </c>
      <c r="H9" s="9">
        <f>SUM(H4:H8)</f>
        <v>385</v>
      </c>
      <c r="I9" s="8">
        <f>SUM(I4:I8)</f>
        <v>195572.5</v>
      </c>
      <c r="J9" s="9">
        <f>SUM(J4:J8)</f>
        <v>207</v>
      </c>
      <c r="K9" s="8">
        <f>SUM(K4:K8)</f>
        <v>93150</v>
      </c>
      <c r="L9" s="10"/>
      <c r="M9" s="10"/>
      <c r="N9" s="8">
        <v>1298472.5</v>
      </c>
      <c r="O9" s="8">
        <f>SUM(O4:O8)</f>
        <v>53440.46</v>
      </c>
      <c r="P9" s="8">
        <f>N9-O9</f>
        <v>1245032.04</v>
      </c>
    </row>
    <row r="11" spans="14:16" x14ac:dyDescent="0.15">
      <c r="N11" s="7"/>
      <c r="P11" s="7"/>
    </row>
    <row r="12" spans="14:14" x14ac:dyDescent="0.15">
      <c r="N12" s="7"/>
    </row>
    <row r="13" spans="10:14" x14ac:dyDescent="0.15">
      <c r="J13" s="7"/>
      <c r="N13" s="7"/>
    </row>
    <row r="14" spans="14:14" x14ac:dyDescent="0.15">
      <c r="N14" s="7"/>
    </row>
    <row r="15" spans="14:14" x14ac:dyDescent="0.15">
      <c r="N15" s="7"/>
    </row>
    <row r="16" spans="14:14" x14ac:dyDescent="0.15">
      <c r="N16" s="7"/>
    </row>
    <row r="17" spans="14:14" x14ac:dyDescent="0.15">
      <c r="N17" s="7"/>
    </row>
    <row r="18" spans="14:14" x14ac:dyDescent="0.15">
      <c r="N18" s="7"/>
    </row>
  </sheetData>
  <mergeCells count="11">
    <mergeCell ref="A1:P1"/>
    <mergeCell ref="J2:K2"/>
    <mergeCell ref="N2:N3"/>
    <mergeCell ref="O2:O3"/>
    <mergeCell ref="P2:P3"/>
    <mergeCell ref="A2:A3"/>
    <mergeCell ref="B2:C2"/>
    <mergeCell ref="F2:G2"/>
    <mergeCell ref="H2:I2"/>
    <mergeCell ref="D2:E2"/>
    <mergeCell ref="L2:M2"/>
  </mergeCells>
  <phoneticPr fontId="0" type="noConversion"/>
  <pageMargins left="0.7499062639521802" right="0.7499062639521802" top="0.9998749560258521" bottom="0.9998749560258521" header="0.49993747801292604" footer="0.49993747801292604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719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cxjsp</dc:creator>
  <cp:lastModifiedBy>Administrator</cp:lastModifiedBy>
  <cp:revision>0</cp:revision>
  <cp:lastPrinted>2021-11-03T01:14:39Z</cp:lastPrinted>
  <dcterms:created xsi:type="dcterms:W3CDTF">2021-10-26T04:05:00Z</dcterms:created>
  <dcterms:modified xsi:type="dcterms:W3CDTF">2021-11-18T01:30:59Z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2052-11.1.0.11045</vt:lpwstr>
  </property>
  <property fmtid="{D5CDD505-2E9C-101B-9397-08002B2CF9AE}" pid="3" name="ICV">
    <vt:lpwstr>65C2FFCF5F3641DA92254AAE4D686C5C</vt:lpwstr>
  </property>
</Properties>
</file>